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ate1904="1"/>
  <mc:AlternateContent xmlns:mc="http://schemas.openxmlformats.org/markup-compatibility/2006">
    <mc:Choice Requires="x15">
      <x15ac:absPath xmlns:x15ac="http://schemas.microsoft.com/office/spreadsheetml/2010/11/ac" url="C:\Users\Dr.G\Downloads\"/>
    </mc:Choice>
  </mc:AlternateContent>
  <xr:revisionPtr revIDLastSave="0" documentId="13_ncr:1_{C163C30A-75D5-43EF-82BF-BE78EAD89CB1}" xr6:coauthVersionLast="46" xr6:coauthVersionMax="46" xr10:uidLastSave="{00000000-0000-0000-0000-000000000000}"/>
  <bookViews>
    <workbookView xWindow="-90" yWindow="-90" windowWidth="19380" windowHeight="10380" activeTab="3" xr2:uid="{00000000-000D-0000-FFFF-FFFF00000000}"/>
  </bookViews>
  <sheets>
    <sheet name="2020 USAPM Women" sheetId="1" r:id="rId1"/>
    <sheet name="2021 USAPM Women" sheetId="2" r:id="rId2"/>
    <sheet name="2020 USAPM Men" sheetId="3" r:id="rId3"/>
    <sheet name="2021 USAPM Men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4" l="1"/>
  <c r="G16" i="4"/>
  <c r="G9" i="4"/>
  <c r="G15" i="4"/>
  <c r="G14" i="4"/>
  <c r="G13" i="4"/>
  <c r="G7" i="4"/>
  <c r="G12" i="4"/>
  <c r="G11" i="4"/>
  <c r="G10" i="4"/>
  <c r="G5" i="4"/>
  <c r="G8" i="4"/>
  <c r="G3" i="4"/>
  <c r="G4" i="4"/>
  <c r="G6" i="4"/>
  <c r="G9" i="2"/>
  <c r="G23" i="2"/>
  <c r="G22" i="2"/>
  <c r="G20" i="2"/>
  <c r="G15" i="2"/>
  <c r="G19" i="2"/>
  <c r="G21" i="2"/>
  <c r="G14" i="2"/>
  <c r="G18" i="2"/>
  <c r="G17" i="2"/>
  <c r="G13" i="2"/>
  <c r="G11" i="2"/>
  <c r="G16" i="2"/>
  <c r="G10" i="2"/>
  <c r="G7" i="2"/>
  <c r="G8" i="2"/>
  <c r="G5" i="2"/>
  <c r="G12" i="2"/>
  <c r="G4" i="2"/>
  <c r="G3" i="2"/>
  <c r="G6" i="2"/>
  <c r="G16" i="3"/>
  <c r="G15" i="3"/>
  <c r="G14" i="3"/>
  <c r="G13" i="3"/>
  <c r="G12" i="3"/>
  <c r="G11" i="3"/>
  <c r="G10" i="3"/>
  <c r="G9" i="3"/>
  <c r="G8" i="3"/>
  <c r="G7" i="3"/>
  <c r="G6" i="3"/>
  <c r="G5" i="3"/>
  <c r="G4" i="3"/>
  <c r="G3" i="3"/>
  <c r="G13" i="1" l="1"/>
  <c r="G16" i="1"/>
  <c r="G14" i="1"/>
  <c r="G17" i="1"/>
  <c r="G7" i="1"/>
  <c r="G5" i="1"/>
  <c r="G6" i="1"/>
  <c r="G8" i="1"/>
  <c r="G10" i="1"/>
  <c r="G9" i="1"/>
  <c r="G11" i="1"/>
  <c r="G12" i="1"/>
  <c r="G15" i="1"/>
  <c r="G3" i="1"/>
  <c r="G4" i="1"/>
</calcChain>
</file>

<file path=xl/sharedStrings.xml><?xml version="1.0" encoding="utf-8"?>
<sst xmlns="http://schemas.openxmlformats.org/spreadsheetml/2006/main" count="97" uniqueCount="57">
  <si>
    <t>Athlete</t>
  </si>
  <si>
    <t>Pts</t>
  </si>
  <si>
    <t>Total</t>
  </si>
  <si>
    <t>Place</t>
  </si>
  <si>
    <t>Q1 Place</t>
  </si>
  <si>
    <t>Q2 Place</t>
  </si>
  <si>
    <t>2020 USAP Women Senior Ranking</t>
  </si>
  <si>
    <t>Jessica Davis</t>
  </si>
  <si>
    <t>Isabella Isaksen</t>
  </si>
  <si>
    <t>Anna Olesinski</t>
  </si>
  <si>
    <t>Viktoria Ahaus</t>
  </si>
  <si>
    <t>Naomi Ross</t>
  </si>
  <si>
    <t>Avery Niemann</t>
  </si>
  <si>
    <t>Phaelen French</t>
  </si>
  <si>
    <t>Lorenza Savini</t>
  </si>
  <si>
    <t>Heidi Hendrick</t>
  </si>
  <si>
    <t>Christine Murray</t>
  </si>
  <si>
    <t>Sanojah Gilkes</t>
  </si>
  <si>
    <t>Corrine Thompson</t>
  </si>
  <si>
    <t>Jacquelyn Dickey</t>
  </si>
  <si>
    <t>Ingrid Mayer</t>
  </si>
  <si>
    <t>Samantha Schulz</t>
  </si>
  <si>
    <t>Points</t>
  </si>
  <si>
    <t>2021 USAP Women Senior Ranking</t>
  </si>
  <si>
    <t>2021 Qualifier Place</t>
  </si>
  <si>
    <t>2020 USAP Men Senior Ranking</t>
  </si>
  <si>
    <t>Amro Elgeziry</t>
  </si>
  <si>
    <t>Barrett Celecki</t>
  </si>
  <si>
    <t>Brendan Anderson</t>
  </si>
  <si>
    <t>Tyler Evans</t>
  </si>
  <si>
    <t>Sam Ruddock</t>
  </si>
  <si>
    <t>Seamus Millett</t>
  </si>
  <si>
    <t>Myles Matteson</t>
  </si>
  <si>
    <t>Luke Holman</t>
  </si>
  <si>
    <t>Alex Guzman</t>
  </si>
  <si>
    <t>Nicolas Sallembien</t>
  </si>
  <si>
    <t>Merik Pohl</t>
  </si>
  <si>
    <t>Kirt Iverson</t>
  </si>
  <si>
    <t>Roy Michael Reyes</t>
  </si>
  <si>
    <t>Tim Curran</t>
  </si>
  <si>
    <t>2021 Qualifer Place</t>
  </si>
  <si>
    <t>2020 Best Qualifier Place</t>
  </si>
  <si>
    <t>2021 USAP Men Senior Ranking</t>
  </si>
  <si>
    <t>Best 2020 Qualifier Place</t>
  </si>
  <si>
    <t>Naomi
Ross</t>
  </si>
  <si>
    <t>Ingrid 
Mayer</t>
  </si>
  <si>
    <t>Tyler 
Evans</t>
  </si>
  <si>
    <t>Merik 
Pohl</t>
  </si>
  <si>
    <t>Kirt 
Iverson</t>
  </si>
  <si>
    <t>Tim 
Curran</t>
  </si>
  <si>
    <t>Alyona Beams</t>
  </si>
  <si>
    <t>Lulu McCutchen</t>
  </si>
  <si>
    <t>Claire Green</t>
  </si>
  <si>
    <t>Tessa Walker</t>
  </si>
  <si>
    <t>Mary Kathryn Olivera</t>
  </si>
  <si>
    <t>Jordan Towns</t>
  </si>
  <si>
    <t>Keith Berryhill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</si>
</sst>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indexed="8"/>
      <name val="Verdana"/>
    </font>
    <font>
      <sz val="12"/>
      <color indexed="8"/>
      <name val="Helvetica"/>
    </font>
    <font>
      <sz val="10"/>
      <color indexed="8"/>
      <name val="Helvetica"/>
    </font>
    <font>
      <b/>
      <sz val="10"/>
      <color indexed="8"/>
      <name val="Helvetica"/>
    </font>
  </fonts>
  <fills count="7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28">
    <xf numFmtId="0" fontId="0" fillId="0" borderId="0" xfId="0" applyFont="1" applyAlignment="1">
      <alignment vertical="top" wrapText="1"/>
    </xf>
    <xf numFmtId="0" fontId="2" fillId="0" borderId="0" xfId="0" applyNumberFormat="1" applyFont="1" applyAlignment="1">
      <alignment vertical="top" wrapText="1"/>
    </xf>
    <xf numFmtId="0" fontId="3" fillId="2" borderId="1" xfId="0" applyNumberFormat="1" applyFont="1" applyFill="1" applyBorder="1" applyAlignment="1">
      <alignment vertical="top" wrapText="1"/>
    </xf>
    <xf numFmtId="0" fontId="3" fillId="3" borderId="3" xfId="0" applyNumberFormat="1" applyFont="1" applyFill="1" applyBorder="1" applyAlignment="1">
      <alignment vertical="top" wrapText="1"/>
    </xf>
    <xf numFmtId="0" fontId="2" fillId="0" borderId="1" xfId="0" applyNumberFormat="1" applyFont="1" applyBorder="1" applyAlignment="1">
      <alignment vertical="top" wrapText="1"/>
    </xf>
    <xf numFmtId="0" fontId="3" fillId="3" borderId="1" xfId="0" applyNumberFormat="1" applyFont="1" applyFill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3" fillId="5" borderId="1" xfId="0" applyNumberFormat="1" applyFont="1" applyFill="1" applyBorder="1" applyAlignment="1">
      <alignment vertical="top" wrapText="1"/>
    </xf>
    <xf numFmtId="0" fontId="3" fillId="5" borderId="2" xfId="0" applyNumberFormat="1" applyFont="1" applyFill="1" applyBorder="1" applyAlignment="1">
      <alignment vertical="top" wrapText="1"/>
    </xf>
    <xf numFmtId="0" fontId="3" fillId="4" borderId="1" xfId="0" applyNumberFormat="1" applyFont="1" applyFill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2" fillId="0" borderId="1" xfId="0" applyNumberFormat="1" applyFont="1" applyFill="1" applyBorder="1" applyAlignment="1">
      <alignment vertical="top" wrapText="1"/>
    </xf>
    <xf numFmtId="0" fontId="0" fillId="0" borderId="0" xfId="0">
      <alignment vertical="top" wrapText="1"/>
    </xf>
    <xf numFmtId="0" fontId="2" fillId="0" borderId="0" xfId="0" applyNumberFormat="1" applyFont="1">
      <alignment vertical="top" wrapText="1"/>
    </xf>
    <xf numFmtId="0" fontId="3" fillId="3" borderId="3" xfId="0" applyNumberFormat="1" applyFont="1" applyFill="1" applyBorder="1">
      <alignment vertical="top" wrapText="1"/>
    </xf>
    <xf numFmtId="0" fontId="3" fillId="5" borderId="2" xfId="0" applyNumberFormat="1" applyFont="1" applyFill="1" applyBorder="1">
      <alignment vertical="top" wrapText="1"/>
    </xf>
    <xf numFmtId="0" fontId="3" fillId="5" borderId="1" xfId="0" applyNumberFormat="1" applyFont="1" applyFill="1" applyBorder="1">
      <alignment vertical="top" wrapText="1"/>
    </xf>
    <xf numFmtId="0" fontId="3" fillId="2" borderId="1" xfId="0" applyNumberFormat="1" applyFont="1" applyFill="1" applyBorder="1">
      <alignment vertical="top" wrapText="1"/>
    </xf>
    <xf numFmtId="0" fontId="3" fillId="3" borderId="1" xfId="0" applyNumberFormat="1" applyFont="1" applyFill="1" applyBorder="1">
      <alignment vertical="top" wrapText="1"/>
    </xf>
    <xf numFmtId="0" fontId="2" fillId="0" borderId="1" xfId="0" applyNumberFormat="1" applyFont="1" applyBorder="1">
      <alignment vertical="top" wrapText="1"/>
    </xf>
    <xf numFmtId="0" fontId="3" fillId="4" borderId="1" xfId="0" applyNumberFormat="1" applyFont="1" applyFill="1" applyBorder="1">
      <alignment vertical="top" wrapText="1"/>
    </xf>
    <xf numFmtId="0" fontId="3" fillId="6" borderId="1" xfId="0" applyNumberFormat="1" applyFont="1" applyFill="1" applyBorder="1" applyAlignment="1">
      <alignment vertical="top" wrapText="1"/>
    </xf>
    <xf numFmtId="0" fontId="3" fillId="6" borderId="1" xfId="0" applyNumberFormat="1" applyFont="1" applyFill="1" applyBorder="1">
      <alignment vertical="top" wrapText="1"/>
    </xf>
    <xf numFmtId="0" fontId="1" fillId="0" borderId="4" xfId="0" applyFont="1" applyBorder="1" applyAlignment="1"/>
    <xf numFmtId="0" fontId="0" fillId="0" borderId="4" xfId="0" applyFont="1" applyBorder="1" applyAlignment="1">
      <alignment vertical="top" wrapText="1"/>
    </xf>
    <xf numFmtId="0" fontId="0" fillId="0" borderId="4" xfId="0" applyBorder="1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515151"/>
      <rgbColor rgb="FFDBDBDB"/>
      <rgbColor rgb="FFFFE061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H18"/>
  <sheetViews>
    <sheetView showGridLines="0" workbookViewId="0">
      <pane xSplit="2" ySplit="2" topLeftCell="C9" activePane="bottomRight" state="frozenSplit"/>
      <selection pane="topRight"/>
      <selection pane="bottomLeft"/>
      <selection pane="bottomRight" activeCell="H6" sqref="H6"/>
    </sheetView>
  </sheetViews>
  <sheetFormatPr defaultColWidth="9" defaultRowHeight="18" customHeight="1" x14ac:dyDescent="0.7"/>
  <cols>
    <col min="1" max="1" width="4.48046875" style="6" customWidth="1"/>
    <col min="2" max="2" width="14.48046875" style="1" customWidth="1"/>
    <col min="3" max="6" width="8.38671875" style="1" customWidth="1"/>
    <col min="7" max="7" width="10.73828125" style="1" customWidth="1"/>
    <col min="8" max="242" width="9.12890625" style="1" customWidth="1"/>
  </cols>
  <sheetData>
    <row r="1" spans="1:242" ht="15.75" x14ac:dyDescent="0.65">
      <c r="B1" s="25" t="s">
        <v>6</v>
      </c>
      <c r="C1" s="26"/>
      <c r="D1" s="26"/>
      <c r="E1" s="26"/>
      <c r="F1" s="26"/>
    </row>
    <row r="2" spans="1:242" ht="42" customHeight="1" x14ac:dyDescent="0.7">
      <c r="A2" s="3" t="s">
        <v>3</v>
      </c>
      <c r="B2" s="3" t="s">
        <v>0</v>
      </c>
      <c r="C2" s="8" t="s">
        <v>4</v>
      </c>
      <c r="D2" s="7" t="s">
        <v>1</v>
      </c>
      <c r="E2" s="7" t="s">
        <v>5</v>
      </c>
      <c r="F2" s="7" t="s">
        <v>1</v>
      </c>
      <c r="G2" s="2" t="s">
        <v>2</v>
      </c>
    </row>
    <row r="3" spans="1:242" ht="18" customHeight="1" x14ac:dyDescent="0.7">
      <c r="A3" s="5">
        <v>1</v>
      </c>
      <c r="B3" s="5" t="s">
        <v>21</v>
      </c>
      <c r="C3" s="4">
        <v>2</v>
      </c>
      <c r="D3" s="4">
        <v>17</v>
      </c>
      <c r="E3" s="4">
        <v>1</v>
      </c>
      <c r="F3" s="4">
        <v>20</v>
      </c>
      <c r="G3" s="9">
        <f>D3+F3</f>
        <v>37</v>
      </c>
    </row>
    <row r="4" spans="1:242" ht="18" customHeight="1" x14ac:dyDescent="0.7">
      <c r="A4" s="5">
        <v>2</v>
      </c>
      <c r="B4" s="5" t="s">
        <v>7</v>
      </c>
      <c r="C4" s="4">
        <v>1</v>
      </c>
      <c r="D4" s="4">
        <v>20</v>
      </c>
      <c r="E4" s="4">
        <v>3</v>
      </c>
      <c r="F4" s="4">
        <v>14</v>
      </c>
      <c r="G4" s="9">
        <f>D4+F4</f>
        <v>34</v>
      </c>
    </row>
    <row r="5" spans="1:242" s="12" customFormat="1" ht="18" customHeight="1" x14ac:dyDescent="0.7">
      <c r="A5" s="5">
        <v>3</v>
      </c>
      <c r="B5" s="5" t="s">
        <v>8</v>
      </c>
      <c r="C5" s="4">
        <v>3</v>
      </c>
      <c r="D5" s="4">
        <v>14</v>
      </c>
      <c r="E5" s="4">
        <v>2</v>
      </c>
      <c r="F5" s="4">
        <v>17</v>
      </c>
      <c r="G5" s="9">
        <f t="shared" ref="G5" si="0">D5+F5</f>
        <v>31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</row>
    <row r="6" spans="1:242" ht="21.75" customHeight="1" x14ac:dyDescent="0.7">
      <c r="A6" s="5">
        <v>4</v>
      </c>
      <c r="B6" s="5" t="s">
        <v>9</v>
      </c>
      <c r="C6" s="4">
        <v>4</v>
      </c>
      <c r="D6" s="4">
        <v>12</v>
      </c>
      <c r="E6" s="4">
        <v>4</v>
      </c>
      <c r="F6" s="4">
        <v>12</v>
      </c>
      <c r="G6" s="9">
        <f t="shared" ref="G6:G8" si="1">D6+F6</f>
        <v>24</v>
      </c>
    </row>
    <row r="7" spans="1:242" ht="21.75" customHeight="1" x14ac:dyDescent="0.7">
      <c r="A7" s="5">
        <v>5</v>
      </c>
      <c r="B7" s="5" t="s">
        <v>10</v>
      </c>
      <c r="C7" s="4">
        <v>5</v>
      </c>
      <c r="D7" s="4">
        <v>10</v>
      </c>
      <c r="E7" s="4">
        <v>5</v>
      </c>
      <c r="F7" s="4">
        <v>10</v>
      </c>
      <c r="G7" s="9">
        <f t="shared" ref="G7" si="2">D7+F7</f>
        <v>20</v>
      </c>
    </row>
    <row r="8" spans="1:242" s="11" customFormat="1" ht="21.75" customHeight="1" x14ac:dyDescent="0.7">
      <c r="A8" s="5">
        <v>6</v>
      </c>
      <c r="B8" s="5" t="s">
        <v>11</v>
      </c>
      <c r="C8" s="4">
        <v>6</v>
      </c>
      <c r="D8" s="4">
        <v>9</v>
      </c>
      <c r="E8" s="4">
        <v>6</v>
      </c>
      <c r="F8" s="4">
        <v>9</v>
      </c>
      <c r="G8" s="9">
        <f t="shared" si="1"/>
        <v>18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</row>
    <row r="9" spans="1:242" s="11" customFormat="1" ht="21.75" customHeight="1" x14ac:dyDescent="0.7">
      <c r="A9" s="5">
        <v>7</v>
      </c>
      <c r="B9" s="5" t="s">
        <v>13</v>
      </c>
      <c r="C9" s="4">
        <v>8</v>
      </c>
      <c r="D9" s="4">
        <v>7</v>
      </c>
      <c r="E9" s="4">
        <v>7</v>
      </c>
      <c r="F9" s="4">
        <v>8</v>
      </c>
      <c r="G9" s="9">
        <f t="shared" ref="G9:G17" si="3">D9+F9</f>
        <v>15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</row>
    <row r="10" spans="1:242" ht="21.75" customHeight="1" x14ac:dyDescent="0.7">
      <c r="A10" s="5">
        <v>8</v>
      </c>
      <c r="B10" s="5" t="s">
        <v>12</v>
      </c>
      <c r="C10" s="4">
        <v>7</v>
      </c>
      <c r="D10" s="4">
        <v>8</v>
      </c>
      <c r="E10" s="4">
        <v>9</v>
      </c>
      <c r="F10" s="4">
        <v>6</v>
      </c>
      <c r="G10" s="9">
        <f t="shared" si="3"/>
        <v>14</v>
      </c>
    </row>
    <row r="11" spans="1:242" ht="18" customHeight="1" x14ac:dyDescent="0.7">
      <c r="A11" s="5">
        <v>9</v>
      </c>
      <c r="B11" s="5" t="s">
        <v>14</v>
      </c>
      <c r="C11" s="4">
        <v>9</v>
      </c>
      <c r="D11" s="4">
        <v>6</v>
      </c>
      <c r="E11" s="4">
        <v>8</v>
      </c>
      <c r="F11" s="4">
        <v>7</v>
      </c>
      <c r="G11" s="9">
        <f t="shared" si="3"/>
        <v>13</v>
      </c>
    </row>
    <row r="12" spans="1:242" ht="21.75" customHeight="1" x14ac:dyDescent="0.7">
      <c r="A12" s="5">
        <v>10</v>
      </c>
      <c r="B12" s="5" t="s">
        <v>15</v>
      </c>
      <c r="C12" s="4">
        <v>10</v>
      </c>
      <c r="D12" s="4">
        <v>5</v>
      </c>
      <c r="E12" s="4">
        <v>12</v>
      </c>
      <c r="F12" s="4">
        <v>3</v>
      </c>
      <c r="G12" s="9">
        <f t="shared" si="3"/>
        <v>8</v>
      </c>
    </row>
    <row r="13" spans="1:242" s="11" customFormat="1" ht="21.75" customHeight="1" x14ac:dyDescent="0.7">
      <c r="A13" s="5">
        <v>11</v>
      </c>
      <c r="B13" s="5" t="s">
        <v>16</v>
      </c>
      <c r="C13" s="4">
        <v>12</v>
      </c>
      <c r="D13" s="4">
        <v>3</v>
      </c>
      <c r="E13" s="4">
        <v>11</v>
      </c>
      <c r="F13" s="4">
        <v>4</v>
      </c>
      <c r="G13" s="9">
        <f t="shared" si="3"/>
        <v>7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</row>
    <row r="14" spans="1:242" ht="21.75" customHeight="1" x14ac:dyDescent="0.7">
      <c r="A14" s="5">
        <v>12</v>
      </c>
      <c r="B14" s="5" t="s">
        <v>18</v>
      </c>
      <c r="C14" s="4">
        <v>14</v>
      </c>
      <c r="D14" s="4">
        <v>1</v>
      </c>
      <c r="E14" s="4">
        <v>10</v>
      </c>
      <c r="F14" s="4">
        <v>5</v>
      </c>
      <c r="G14" s="9">
        <f t="shared" si="3"/>
        <v>6</v>
      </c>
    </row>
    <row r="15" spans="1:242" s="10" customFormat="1" ht="21.75" customHeight="1" x14ac:dyDescent="0.7">
      <c r="A15" s="5">
        <v>13</v>
      </c>
      <c r="B15" s="5" t="s">
        <v>20</v>
      </c>
      <c r="C15" s="4">
        <v>11</v>
      </c>
      <c r="D15" s="4">
        <v>4</v>
      </c>
      <c r="E15" s="4"/>
      <c r="F15" s="4"/>
      <c r="G15" s="9">
        <f t="shared" si="3"/>
        <v>4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</row>
    <row r="16" spans="1:242" ht="18" customHeight="1" x14ac:dyDescent="0.7">
      <c r="A16" s="5">
        <v>14</v>
      </c>
      <c r="B16" s="5" t="s">
        <v>17</v>
      </c>
      <c r="C16" s="4">
        <v>13</v>
      </c>
      <c r="D16" s="4">
        <v>2</v>
      </c>
      <c r="E16" s="4">
        <v>13</v>
      </c>
      <c r="F16" s="4">
        <v>2</v>
      </c>
      <c r="G16" s="9">
        <f t="shared" si="3"/>
        <v>4</v>
      </c>
    </row>
    <row r="17" spans="1:242" s="11" customFormat="1" ht="18" customHeight="1" x14ac:dyDescent="0.7">
      <c r="A17" s="5">
        <v>15</v>
      </c>
      <c r="B17" s="5" t="s">
        <v>19</v>
      </c>
      <c r="C17" s="4">
        <v>15</v>
      </c>
      <c r="D17" s="4">
        <v>1</v>
      </c>
      <c r="E17" s="4">
        <v>14</v>
      </c>
      <c r="F17" s="4">
        <v>1</v>
      </c>
      <c r="G17" s="9">
        <f t="shared" si="3"/>
        <v>2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</row>
    <row r="18" spans="1:242" ht="21.75" customHeight="1" x14ac:dyDescent="0.7"/>
  </sheetData>
  <sortState xmlns:xlrd2="http://schemas.microsoft.com/office/spreadsheetml/2017/richdata2" ref="A3:O15">
    <sortCondition descending="1" ref="G3:G15"/>
  </sortState>
  <mergeCells count="1">
    <mergeCell ref="B1:F1"/>
  </mergeCells>
  <pageMargins left="0.75" right="0.75" top="1" bottom="1" header="0.5" footer="0.5"/>
  <pageSetup orientation="landscape" r:id="rId1"/>
  <headerFooter>
    <oddFooter>&amp;L&amp;"Helvetica,Regular"&amp;12&amp;K000000	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B85AAF-AD3A-4969-A86D-7D88AAD67A2E}">
  <dimension ref="A1:G23"/>
  <sheetViews>
    <sheetView workbookViewId="0">
      <selection activeCell="C6" sqref="C6"/>
    </sheetView>
  </sheetViews>
  <sheetFormatPr defaultColWidth="8.609375" defaultRowHeight="15.75" x14ac:dyDescent="0.7"/>
  <sheetData>
    <row r="1" spans="1:7" x14ac:dyDescent="0.65">
      <c r="A1" s="12"/>
      <c r="B1" s="25" t="s">
        <v>23</v>
      </c>
      <c r="C1" s="26"/>
      <c r="D1" s="26"/>
      <c r="E1" s="26"/>
      <c r="F1" s="26"/>
      <c r="G1" s="1"/>
    </row>
    <row r="2" spans="1:7" ht="53.25" customHeight="1" x14ac:dyDescent="0.7">
      <c r="A2" s="3" t="s">
        <v>3</v>
      </c>
      <c r="B2" s="3" t="s">
        <v>0</v>
      </c>
      <c r="C2" s="8" t="s">
        <v>43</v>
      </c>
      <c r="D2" s="7" t="s">
        <v>22</v>
      </c>
      <c r="E2" s="7" t="s">
        <v>24</v>
      </c>
      <c r="F2" s="7" t="s">
        <v>22</v>
      </c>
      <c r="G2" s="7" t="s">
        <v>2</v>
      </c>
    </row>
    <row r="3" spans="1:7" ht="26" x14ac:dyDescent="0.7">
      <c r="A3" s="5">
        <v>1</v>
      </c>
      <c r="B3" s="5" t="s">
        <v>7</v>
      </c>
      <c r="C3" s="4">
        <v>1</v>
      </c>
      <c r="D3" s="13">
        <v>20</v>
      </c>
      <c r="E3" s="13">
        <v>1</v>
      </c>
      <c r="F3" s="13">
        <v>20</v>
      </c>
      <c r="G3" s="23">
        <f t="shared" ref="G3:G23" si="0">SUM(D3,F3)</f>
        <v>40</v>
      </c>
    </row>
    <row r="4" spans="1:7" ht="26" x14ac:dyDescent="0.7">
      <c r="A4" s="5">
        <v>2</v>
      </c>
      <c r="B4" s="5" t="s">
        <v>8</v>
      </c>
      <c r="C4" s="4">
        <v>2</v>
      </c>
      <c r="D4" s="13">
        <v>17</v>
      </c>
      <c r="E4" s="13">
        <v>3</v>
      </c>
      <c r="F4" s="13">
        <v>14</v>
      </c>
      <c r="G4" s="23">
        <f t="shared" si="0"/>
        <v>31</v>
      </c>
    </row>
    <row r="5" spans="1:7" ht="26" x14ac:dyDescent="0.7">
      <c r="A5" s="5">
        <v>3</v>
      </c>
      <c r="B5" s="5" t="s">
        <v>10</v>
      </c>
      <c r="C5" s="4">
        <v>5</v>
      </c>
      <c r="D5" s="13">
        <v>10</v>
      </c>
      <c r="E5" s="13">
        <v>4</v>
      </c>
      <c r="F5" s="13">
        <v>12</v>
      </c>
      <c r="G5" s="23">
        <f t="shared" si="0"/>
        <v>22</v>
      </c>
    </row>
    <row r="6" spans="1:7" ht="26" x14ac:dyDescent="0.7">
      <c r="A6" s="5">
        <v>4</v>
      </c>
      <c r="B6" s="5" t="s">
        <v>21</v>
      </c>
      <c r="C6" s="4">
        <v>1</v>
      </c>
      <c r="D6" s="13">
        <v>20</v>
      </c>
      <c r="E6" s="13"/>
      <c r="F6" s="13"/>
      <c r="G6" s="23">
        <f t="shared" si="0"/>
        <v>20</v>
      </c>
    </row>
    <row r="7" spans="1:7" ht="26" x14ac:dyDescent="0.7">
      <c r="A7" s="5">
        <v>5</v>
      </c>
      <c r="B7" s="5" t="s">
        <v>13</v>
      </c>
      <c r="C7" s="4">
        <v>7</v>
      </c>
      <c r="D7" s="13">
        <v>8</v>
      </c>
      <c r="E7" s="13">
        <v>5</v>
      </c>
      <c r="F7" s="13">
        <v>10</v>
      </c>
      <c r="G7" s="23">
        <f t="shared" si="0"/>
        <v>18</v>
      </c>
    </row>
    <row r="8" spans="1:7" ht="25.5" customHeight="1" x14ac:dyDescent="0.7">
      <c r="A8" s="5">
        <v>6</v>
      </c>
      <c r="B8" s="5" t="s">
        <v>44</v>
      </c>
      <c r="C8" s="4">
        <v>6</v>
      </c>
      <c r="D8" s="13">
        <v>9</v>
      </c>
      <c r="E8" s="13">
        <v>6</v>
      </c>
      <c r="F8" s="13">
        <v>9</v>
      </c>
      <c r="G8" s="23">
        <f t="shared" si="0"/>
        <v>18</v>
      </c>
    </row>
    <row r="9" spans="1:7" x14ac:dyDescent="0.7">
      <c r="A9" s="5">
        <v>7</v>
      </c>
      <c r="B9" s="5" t="s">
        <v>52</v>
      </c>
      <c r="C9" s="4">
        <v>0</v>
      </c>
      <c r="D9" s="13">
        <v>0</v>
      </c>
      <c r="E9" s="13">
        <v>2</v>
      </c>
      <c r="F9" s="13">
        <v>17</v>
      </c>
      <c r="G9" s="23">
        <f t="shared" si="0"/>
        <v>17</v>
      </c>
    </row>
    <row r="10" spans="1:7" ht="26" x14ac:dyDescent="0.7">
      <c r="A10" s="5">
        <v>8</v>
      </c>
      <c r="B10" s="5" t="s">
        <v>12</v>
      </c>
      <c r="C10" s="4">
        <v>7</v>
      </c>
      <c r="D10" s="13">
        <v>8</v>
      </c>
      <c r="E10" s="13">
        <v>9</v>
      </c>
      <c r="F10" s="13">
        <v>6</v>
      </c>
      <c r="G10" s="23">
        <f t="shared" si="0"/>
        <v>14</v>
      </c>
    </row>
    <row r="11" spans="1:7" ht="26" x14ac:dyDescent="0.7">
      <c r="A11" s="5">
        <v>9</v>
      </c>
      <c r="B11" s="5" t="s">
        <v>15</v>
      </c>
      <c r="C11" s="4">
        <v>10</v>
      </c>
      <c r="D11" s="13">
        <v>5</v>
      </c>
      <c r="E11" s="13">
        <v>7</v>
      </c>
      <c r="F11" s="13">
        <v>8</v>
      </c>
      <c r="G11" s="23">
        <f t="shared" si="0"/>
        <v>13</v>
      </c>
    </row>
    <row r="12" spans="1:7" ht="26" x14ac:dyDescent="0.7">
      <c r="A12" s="5">
        <v>10</v>
      </c>
      <c r="B12" s="5" t="s">
        <v>9</v>
      </c>
      <c r="C12" s="4">
        <v>4</v>
      </c>
      <c r="D12" s="13">
        <v>12</v>
      </c>
      <c r="E12" s="13"/>
      <c r="F12" s="13"/>
      <c r="G12" s="23">
        <f t="shared" si="0"/>
        <v>12</v>
      </c>
    </row>
    <row r="13" spans="1:7" ht="26" x14ac:dyDescent="0.7">
      <c r="A13" s="5">
        <v>11</v>
      </c>
      <c r="B13" s="5" t="s">
        <v>18</v>
      </c>
      <c r="C13" s="4">
        <v>10</v>
      </c>
      <c r="D13" s="13">
        <v>5</v>
      </c>
      <c r="E13" s="13">
        <v>11</v>
      </c>
      <c r="F13" s="13">
        <v>4</v>
      </c>
      <c r="G13" s="23">
        <f t="shared" si="0"/>
        <v>9</v>
      </c>
    </row>
    <row r="14" spans="1:7" ht="26" x14ac:dyDescent="0.7">
      <c r="A14" s="5">
        <v>12</v>
      </c>
      <c r="B14" s="5" t="s">
        <v>50</v>
      </c>
      <c r="C14" s="4">
        <v>12</v>
      </c>
      <c r="D14" s="13">
        <v>3</v>
      </c>
      <c r="E14" s="13">
        <v>10</v>
      </c>
      <c r="F14" s="13">
        <v>5</v>
      </c>
      <c r="G14" s="23">
        <f t="shared" si="0"/>
        <v>8</v>
      </c>
    </row>
    <row r="15" spans="1:7" ht="25.5" customHeight="1" x14ac:dyDescent="0.7">
      <c r="A15" s="5">
        <v>13</v>
      </c>
      <c r="B15" s="5" t="s">
        <v>51</v>
      </c>
      <c r="C15" s="4">
        <v>18</v>
      </c>
      <c r="D15" s="13">
        <v>1</v>
      </c>
      <c r="E15" s="13">
        <v>8</v>
      </c>
      <c r="F15" s="13">
        <v>7</v>
      </c>
      <c r="G15" s="23">
        <f t="shared" si="0"/>
        <v>8</v>
      </c>
    </row>
    <row r="16" spans="1:7" s="12" customFormat="1" ht="25.5" customHeight="1" x14ac:dyDescent="0.7">
      <c r="A16" s="5">
        <v>14</v>
      </c>
      <c r="B16" s="5" t="s">
        <v>14</v>
      </c>
      <c r="C16" s="4">
        <v>8</v>
      </c>
      <c r="D16" s="13">
        <v>7</v>
      </c>
      <c r="E16" s="13"/>
      <c r="F16" s="13"/>
      <c r="G16" s="23">
        <f t="shared" si="0"/>
        <v>7</v>
      </c>
    </row>
    <row r="17" spans="1:7" ht="26" x14ac:dyDescent="0.7">
      <c r="A17" s="5">
        <v>15</v>
      </c>
      <c r="B17" s="5" t="s">
        <v>16</v>
      </c>
      <c r="C17" s="4">
        <v>11</v>
      </c>
      <c r="D17" s="13">
        <v>4</v>
      </c>
      <c r="E17" s="13"/>
      <c r="F17" s="13"/>
      <c r="G17" s="23">
        <f t="shared" si="0"/>
        <v>4</v>
      </c>
    </row>
    <row r="18" spans="1:7" s="12" customFormat="1" ht="26" x14ac:dyDescent="0.7">
      <c r="A18" s="5">
        <v>16</v>
      </c>
      <c r="B18" s="5" t="s">
        <v>45</v>
      </c>
      <c r="C18" s="4">
        <v>11</v>
      </c>
      <c r="D18" s="13">
        <v>4</v>
      </c>
      <c r="E18" s="13"/>
      <c r="F18" s="13"/>
      <c r="G18" s="23">
        <f t="shared" si="0"/>
        <v>4</v>
      </c>
    </row>
    <row r="19" spans="1:7" s="12" customFormat="1" ht="26" x14ac:dyDescent="0.7">
      <c r="A19" s="5">
        <v>17</v>
      </c>
      <c r="B19" s="5" t="s">
        <v>55</v>
      </c>
      <c r="C19" s="4">
        <v>16</v>
      </c>
      <c r="D19" s="13">
        <v>1</v>
      </c>
      <c r="E19" s="13">
        <v>12</v>
      </c>
      <c r="F19" s="13">
        <v>3</v>
      </c>
      <c r="G19" s="23">
        <f t="shared" si="0"/>
        <v>4</v>
      </c>
    </row>
    <row r="20" spans="1:7" s="12" customFormat="1" ht="26" x14ac:dyDescent="0.7">
      <c r="A20" s="5">
        <v>18</v>
      </c>
      <c r="B20" s="5" t="s">
        <v>53</v>
      </c>
      <c r="C20" s="4">
        <v>19</v>
      </c>
      <c r="D20" s="13">
        <v>1</v>
      </c>
      <c r="E20" s="13">
        <v>13</v>
      </c>
      <c r="F20" s="13">
        <v>2</v>
      </c>
      <c r="G20" s="23">
        <f t="shared" si="0"/>
        <v>3</v>
      </c>
    </row>
    <row r="21" spans="1:7" s="12" customFormat="1" ht="26" x14ac:dyDescent="0.7">
      <c r="A21" s="5">
        <v>19</v>
      </c>
      <c r="B21" s="5" t="s">
        <v>17</v>
      </c>
      <c r="C21" s="4">
        <v>13</v>
      </c>
      <c r="D21" s="13">
        <v>2</v>
      </c>
      <c r="E21" s="13"/>
      <c r="F21" s="13"/>
      <c r="G21" s="23">
        <f t="shared" si="0"/>
        <v>2</v>
      </c>
    </row>
    <row r="22" spans="1:7" ht="39" x14ac:dyDescent="0.7">
      <c r="A22" s="5">
        <v>20</v>
      </c>
      <c r="B22" s="5" t="s">
        <v>54</v>
      </c>
      <c r="C22" s="4">
        <v>21</v>
      </c>
      <c r="D22" s="13">
        <v>1</v>
      </c>
      <c r="E22" s="13">
        <v>14</v>
      </c>
      <c r="F22" s="13">
        <v>1</v>
      </c>
      <c r="G22" s="23">
        <f t="shared" si="0"/>
        <v>2</v>
      </c>
    </row>
    <row r="23" spans="1:7" s="12" customFormat="1" ht="26" x14ac:dyDescent="0.7">
      <c r="A23" s="5">
        <v>21</v>
      </c>
      <c r="B23" s="5" t="s">
        <v>19</v>
      </c>
      <c r="C23" s="4">
        <v>14</v>
      </c>
      <c r="D23" s="13">
        <v>1</v>
      </c>
      <c r="E23" s="13"/>
      <c r="F23" s="13"/>
      <c r="G23" s="23">
        <f t="shared" si="0"/>
        <v>1</v>
      </c>
    </row>
  </sheetData>
  <sortState xmlns:xlrd2="http://schemas.microsoft.com/office/spreadsheetml/2017/richdata2" ref="A3:G23">
    <sortCondition descending="1" ref="G2:G23"/>
  </sortState>
  <mergeCells count="1">
    <mergeCell ref="B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EA26C0-1B4D-46D8-8709-3F0A92418144}">
  <dimension ref="A1:G16"/>
  <sheetViews>
    <sheetView topLeftCell="A4" workbookViewId="0">
      <selection activeCell="K7" sqref="K7"/>
    </sheetView>
  </sheetViews>
  <sheetFormatPr defaultColWidth="8.609375" defaultRowHeight="15.75" x14ac:dyDescent="0.7"/>
  <sheetData>
    <row r="1" spans="1:7" x14ac:dyDescent="0.65">
      <c r="A1" s="14"/>
      <c r="B1" s="25" t="s">
        <v>25</v>
      </c>
      <c r="C1" s="27"/>
      <c r="D1" s="27"/>
      <c r="E1" s="27"/>
      <c r="F1" s="27"/>
      <c r="G1" s="15"/>
    </row>
    <row r="2" spans="1:7" x14ac:dyDescent="0.7">
      <c r="A2" s="16" t="s">
        <v>3</v>
      </c>
      <c r="B2" s="16" t="s">
        <v>0</v>
      </c>
      <c r="C2" s="17" t="s">
        <v>4</v>
      </c>
      <c r="D2" s="18" t="s">
        <v>1</v>
      </c>
      <c r="E2" s="18" t="s">
        <v>5</v>
      </c>
      <c r="F2" s="18" t="s">
        <v>1</v>
      </c>
      <c r="G2" s="19" t="s">
        <v>2</v>
      </c>
    </row>
    <row r="3" spans="1:7" ht="26" x14ac:dyDescent="0.7">
      <c r="A3" s="20">
        <v>1</v>
      </c>
      <c r="B3" s="20" t="s">
        <v>26</v>
      </c>
      <c r="C3" s="21">
        <v>1</v>
      </c>
      <c r="D3" s="21">
        <v>20</v>
      </c>
      <c r="E3" s="21">
        <v>1</v>
      </c>
      <c r="F3" s="21">
        <v>20</v>
      </c>
      <c r="G3" s="22">
        <f>D3+F3</f>
        <v>40</v>
      </c>
    </row>
    <row r="4" spans="1:7" ht="26" x14ac:dyDescent="0.7">
      <c r="A4" s="20">
        <v>2</v>
      </c>
      <c r="B4" s="20" t="s">
        <v>27</v>
      </c>
      <c r="C4" s="21">
        <v>2</v>
      </c>
      <c r="D4" s="21">
        <v>17</v>
      </c>
      <c r="E4" s="21">
        <v>2</v>
      </c>
      <c r="F4" s="21">
        <v>17</v>
      </c>
      <c r="G4" s="22">
        <f>D4+F4</f>
        <v>34</v>
      </c>
    </row>
    <row r="5" spans="1:7" ht="26" x14ac:dyDescent="0.7">
      <c r="A5" s="20">
        <v>3</v>
      </c>
      <c r="B5" s="20" t="s">
        <v>28</v>
      </c>
      <c r="C5" s="21">
        <v>4</v>
      </c>
      <c r="D5" s="21">
        <v>12</v>
      </c>
      <c r="E5" s="21">
        <v>3</v>
      </c>
      <c r="F5" s="21">
        <v>14</v>
      </c>
      <c r="G5" s="22">
        <f t="shared" ref="G5:G16" si="0">D5+F5</f>
        <v>26</v>
      </c>
    </row>
    <row r="6" spans="1:7" x14ac:dyDescent="0.7">
      <c r="A6" s="20">
        <v>4</v>
      </c>
      <c r="B6" s="20" t="s">
        <v>29</v>
      </c>
      <c r="C6" s="21">
        <v>3</v>
      </c>
      <c r="D6" s="21">
        <v>14</v>
      </c>
      <c r="E6" s="21">
        <v>5</v>
      </c>
      <c r="F6" s="21">
        <v>10</v>
      </c>
      <c r="G6" s="22">
        <f t="shared" si="0"/>
        <v>24</v>
      </c>
    </row>
    <row r="7" spans="1:7" ht="26" x14ac:dyDescent="0.7">
      <c r="A7" s="20">
        <v>5</v>
      </c>
      <c r="B7" s="20" t="s">
        <v>30</v>
      </c>
      <c r="C7" s="21">
        <v>6</v>
      </c>
      <c r="D7" s="21">
        <v>9</v>
      </c>
      <c r="E7" s="21">
        <v>4</v>
      </c>
      <c r="F7" s="21">
        <v>12</v>
      </c>
      <c r="G7" s="22">
        <f t="shared" si="0"/>
        <v>21</v>
      </c>
    </row>
    <row r="8" spans="1:7" ht="26" x14ac:dyDescent="0.7">
      <c r="A8" s="20">
        <v>6</v>
      </c>
      <c r="B8" s="20" t="s">
        <v>31</v>
      </c>
      <c r="C8" s="21">
        <v>5</v>
      </c>
      <c r="D8" s="21">
        <v>10</v>
      </c>
      <c r="E8" s="21">
        <v>6</v>
      </c>
      <c r="F8" s="21">
        <v>9</v>
      </c>
      <c r="G8" s="22">
        <f t="shared" si="0"/>
        <v>19</v>
      </c>
    </row>
    <row r="9" spans="1:7" ht="26" x14ac:dyDescent="0.7">
      <c r="A9" s="20">
        <v>7</v>
      </c>
      <c r="B9" s="20" t="s">
        <v>32</v>
      </c>
      <c r="C9" s="21">
        <v>7</v>
      </c>
      <c r="D9" s="21">
        <v>8</v>
      </c>
      <c r="E9" s="21">
        <v>7</v>
      </c>
      <c r="F9" s="21">
        <v>8</v>
      </c>
      <c r="G9" s="22">
        <f t="shared" si="0"/>
        <v>16</v>
      </c>
    </row>
    <row r="10" spans="1:7" x14ac:dyDescent="0.7">
      <c r="A10" s="20">
        <v>8</v>
      </c>
      <c r="B10" s="20" t="s">
        <v>33</v>
      </c>
      <c r="C10" s="21">
        <v>8</v>
      </c>
      <c r="D10" s="21">
        <v>7</v>
      </c>
      <c r="E10" s="21"/>
      <c r="F10" s="21"/>
      <c r="G10" s="22">
        <f t="shared" si="0"/>
        <v>7</v>
      </c>
    </row>
    <row r="11" spans="1:7" x14ac:dyDescent="0.7">
      <c r="A11" s="20">
        <v>8</v>
      </c>
      <c r="B11" s="20" t="s">
        <v>34</v>
      </c>
      <c r="C11" s="21"/>
      <c r="D11" s="21"/>
      <c r="E11" s="21">
        <v>8</v>
      </c>
      <c r="F11" s="21">
        <v>7</v>
      </c>
      <c r="G11" s="22">
        <f t="shared" si="0"/>
        <v>7</v>
      </c>
    </row>
    <row r="12" spans="1:7" ht="26" x14ac:dyDescent="0.7">
      <c r="A12" s="20">
        <v>10</v>
      </c>
      <c r="B12" s="20" t="s">
        <v>35</v>
      </c>
      <c r="C12" s="21"/>
      <c r="D12" s="21"/>
      <c r="E12" s="21">
        <v>9</v>
      </c>
      <c r="F12" s="21">
        <v>6</v>
      </c>
      <c r="G12" s="22">
        <f t="shared" si="0"/>
        <v>6</v>
      </c>
    </row>
    <row r="13" spans="1:7" x14ac:dyDescent="0.7">
      <c r="A13" s="20">
        <v>11</v>
      </c>
      <c r="B13" s="20" t="s">
        <v>36</v>
      </c>
      <c r="C13" s="21"/>
      <c r="D13" s="21"/>
      <c r="E13" s="21">
        <v>10</v>
      </c>
      <c r="F13" s="21">
        <v>5</v>
      </c>
      <c r="G13" s="22">
        <f t="shared" si="0"/>
        <v>5</v>
      </c>
    </row>
    <row r="14" spans="1:7" x14ac:dyDescent="0.7">
      <c r="A14" s="20">
        <v>12</v>
      </c>
      <c r="B14" s="20" t="s">
        <v>37</v>
      </c>
      <c r="C14" s="21"/>
      <c r="D14" s="21"/>
      <c r="E14" s="21">
        <v>11</v>
      </c>
      <c r="F14" s="21">
        <v>4</v>
      </c>
      <c r="G14" s="22">
        <f t="shared" si="0"/>
        <v>4</v>
      </c>
    </row>
    <row r="15" spans="1:7" ht="26" x14ac:dyDescent="0.7">
      <c r="A15" s="20">
        <v>13</v>
      </c>
      <c r="B15" s="20" t="s">
        <v>38</v>
      </c>
      <c r="C15" s="21"/>
      <c r="D15" s="21"/>
      <c r="E15" s="21">
        <v>12</v>
      </c>
      <c r="F15" s="21">
        <v>3</v>
      </c>
      <c r="G15" s="22">
        <f t="shared" si="0"/>
        <v>3</v>
      </c>
    </row>
    <row r="16" spans="1:7" x14ac:dyDescent="0.7">
      <c r="A16" s="20">
        <v>14</v>
      </c>
      <c r="B16" s="20" t="s">
        <v>39</v>
      </c>
      <c r="C16" s="21"/>
      <c r="D16" s="21"/>
      <c r="E16" s="21">
        <v>13</v>
      </c>
      <c r="F16" s="21">
        <v>2</v>
      </c>
      <c r="G16" s="22">
        <f t="shared" si="0"/>
        <v>2</v>
      </c>
    </row>
  </sheetData>
  <mergeCells count="1">
    <mergeCell ref="B1:F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2997DF-F706-432C-94D7-10A3ED0A473C}">
  <dimension ref="A1:G17"/>
  <sheetViews>
    <sheetView tabSelected="1" workbookViewId="0">
      <selection activeCell="B8" sqref="B8"/>
    </sheetView>
  </sheetViews>
  <sheetFormatPr defaultColWidth="8.609375" defaultRowHeight="15.75" x14ac:dyDescent="0.7"/>
  <sheetData>
    <row r="1" spans="1:7" x14ac:dyDescent="0.65">
      <c r="A1" s="14"/>
      <c r="B1" s="25" t="s">
        <v>42</v>
      </c>
      <c r="C1" s="27"/>
      <c r="D1" s="27"/>
      <c r="E1" s="27"/>
      <c r="F1" s="27"/>
      <c r="G1" s="15"/>
    </row>
    <row r="2" spans="1:7" ht="46.5" customHeight="1" x14ac:dyDescent="0.7">
      <c r="A2" s="16" t="s">
        <v>3</v>
      </c>
      <c r="B2" s="16" t="s">
        <v>0</v>
      </c>
      <c r="C2" s="17" t="s">
        <v>41</v>
      </c>
      <c r="D2" s="18" t="s">
        <v>22</v>
      </c>
      <c r="E2" s="18" t="s">
        <v>40</v>
      </c>
      <c r="F2" s="18" t="s">
        <v>22</v>
      </c>
      <c r="G2" s="18" t="s">
        <v>2</v>
      </c>
    </row>
    <row r="3" spans="1:7" ht="28.35" customHeight="1" x14ac:dyDescent="0.7">
      <c r="A3" s="20">
        <v>1</v>
      </c>
      <c r="B3" s="20" t="s">
        <v>28</v>
      </c>
      <c r="C3" s="21">
        <v>3</v>
      </c>
      <c r="D3" s="21">
        <v>14</v>
      </c>
      <c r="E3" s="21">
        <v>1</v>
      </c>
      <c r="F3" s="21">
        <v>20</v>
      </c>
      <c r="G3" s="24">
        <f>SUM(D3,F3)</f>
        <v>34</v>
      </c>
    </row>
    <row r="4" spans="1:7" ht="28.35" customHeight="1" x14ac:dyDescent="0.7">
      <c r="A4" s="20">
        <v>2</v>
      </c>
      <c r="B4" s="20" t="s">
        <v>27</v>
      </c>
      <c r="C4" s="21">
        <v>2</v>
      </c>
      <c r="D4" s="21">
        <v>17</v>
      </c>
      <c r="E4" s="21">
        <v>2</v>
      </c>
      <c r="F4" s="21">
        <v>17</v>
      </c>
      <c r="G4" s="24">
        <f>SUM(D4,F4)</f>
        <v>34</v>
      </c>
    </row>
    <row r="5" spans="1:7" ht="28.35" customHeight="1" x14ac:dyDescent="0.7">
      <c r="A5" s="20">
        <v>3</v>
      </c>
      <c r="B5" s="20" t="s">
        <v>30</v>
      </c>
      <c r="C5" s="21">
        <v>4</v>
      </c>
      <c r="D5" s="21">
        <v>12</v>
      </c>
      <c r="E5" s="21">
        <v>3</v>
      </c>
      <c r="F5" s="21">
        <v>14</v>
      </c>
      <c r="G5" s="24">
        <f>SUM(D5,F5)</f>
        <v>26</v>
      </c>
    </row>
    <row r="6" spans="1:7" ht="28.35" customHeight="1" x14ac:dyDescent="0.7">
      <c r="A6" s="20">
        <v>4</v>
      </c>
      <c r="B6" s="20" t="s">
        <v>26</v>
      </c>
      <c r="C6" s="21">
        <v>1</v>
      </c>
      <c r="D6" s="21">
        <v>20</v>
      </c>
      <c r="E6" s="21"/>
      <c r="F6" s="21"/>
      <c r="G6" s="24">
        <f>SUM(D6,F6)</f>
        <v>20</v>
      </c>
    </row>
    <row r="7" spans="1:7" ht="28.35" customHeight="1" x14ac:dyDescent="0.7">
      <c r="A7" s="20">
        <v>5</v>
      </c>
      <c r="B7" s="20" t="s">
        <v>33</v>
      </c>
      <c r="C7" s="21">
        <v>8</v>
      </c>
      <c r="D7" s="21">
        <v>7</v>
      </c>
      <c r="E7" s="21">
        <v>4</v>
      </c>
      <c r="F7" s="21">
        <v>12</v>
      </c>
      <c r="G7" s="24">
        <f>SUM(D7,F7)</f>
        <v>19</v>
      </c>
    </row>
    <row r="8" spans="1:7" ht="28.35" customHeight="1" x14ac:dyDescent="0.7">
      <c r="A8" s="20">
        <v>6</v>
      </c>
      <c r="B8" s="20" t="s">
        <v>46</v>
      </c>
      <c r="C8" s="21">
        <v>3</v>
      </c>
      <c r="D8" s="21">
        <v>14</v>
      </c>
      <c r="E8" s="21"/>
      <c r="F8" s="21"/>
      <c r="G8" s="24">
        <f>SUM(D8,F8)</f>
        <v>14</v>
      </c>
    </row>
    <row r="9" spans="1:7" s="12" customFormat="1" ht="28.35" customHeight="1" x14ac:dyDescent="0.7">
      <c r="A9" s="20">
        <v>7</v>
      </c>
      <c r="B9" s="20" t="s">
        <v>48</v>
      </c>
      <c r="C9" s="21">
        <v>11</v>
      </c>
      <c r="D9" s="21">
        <v>4</v>
      </c>
      <c r="E9" s="21">
        <v>5</v>
      </c>
      <c r="F9" s="21">
        <v>10</v>
      </c>
      <c r="G9" s="24">
        <f>SUM(D9,F9)</f>
        <v>14</v>
      </c>
    </row>
    <row r="10" spans="1:7" ht="28.35" customHeight="1" x14ac:dyDescent="0.7">
      <c r="A10" s="20">
        <v>8</v>
      </c>
      <c r="B10" s="20" t="s">
        <v>31</v>
      </c>
      <c r="C10" s="21">
        <v>5</v>
      </c>
      <c r="D10" s="21">
        <v>10</v>
      </c>
      <c r="E10" s="21"/>
      <c r="F10" s="21"/>
      <c r="G10" s="24">
        <f>SUM(D10,F10)</f>
        <v>10</v>
      </c>
    </row>
    <row r="11" spans="1:7" ht="28.35" customHeight="1" x14ac:dyDescent="0.7">
      <c r="A11" s="20">
        <v>9</v>
      </c>
      <c r="B11" s="20" t="s">
        <v>56</v>
      </c>
      <c r="C11" s="21"/>
      <c r="D11" s="21"/>
      <c r="E11" s="21">
        <v>6</v>
      </c>
      <c r="F11" s="21">
        <v>9</v>
      </c>
      <c r="G11" s="24">
        <f>SUM(D11,F11)</f>
        <v>9</v>
      </c>
    </row>
    <row r="12" spans="1:7" ht="28.35" customHeight="1" x14ac:dyDescent="0.7">
      <c r="A12" s="20">
        <v>10</v>
      </c>
      <c r="B12" s="20" t="s">
        <v>32</v>
      </c>
      <c r="C12" s="21">
        <v>7</v>
      </c>
      <c r="D12" s="21">
        <v>8</v>
      </c>
      <c r="E12" s="21"/>
      <c r="F12" s="21"/>
      <c r="G12" s="24">
        <f>SUM(D12,F12)</f>
        <v>8</v>
      </c>
    </row>
    <row r="13" spans="1:7" ht="28.35" customHeight="1" x14ac:dyDescent="0.7">
      <c r="A13" s="20">
        <v>11</v>
      </c>
      <c r="B13" s="20" t="s">
        <v>34</v>
      </c>
      <c r="C13" s="21">
        <v>8</v>
      </c>
      <c r="D13" s="21">
        <v>7</v>
      </c>
      <c r="E13" s="21"/>
      <c r="F13" s="21"/>
      <c r="G13" s="24">
        <f>SUM(D13,F13)</f>
        <v>7</v>
      </c>
    </row>
    <row r="14" spans="1:7" ht="28.35" customHeight="1" x14ac:dyDescent="0.7">
      <c r="A14" s="20">
        <v>12</v>
      </c>
      <c r="B14" s="20" t="s">
        <v>35</v>
      </c>
      <c r="C14" s="21">
        <v>9</v>
      </c>
      <c r="D14" s="21">
        <v>6</v>
      </c>
      <c r="E14" s="21"/>
      <c r="F14" s="21"/>
      <c r="G14" s="24">
        <f>SUM(D14,F14)</f>
        <v>6</v>
      </c>
    </row>
    <row r="15" spans="1:7" ht="28.35" customHeight="1" x14ac:dyDescent="0.7">
      <c r="A15" s="20">
        <v>13</v>
      </c>
      <c r="B15" s="20" t="s">
        <v>47</v>
      </c>
      <c r="C15" s="21">
        <v>10</v>
      </c>
      <c r="D15" s="21">
        <v>5</v>
      </c>
      <c r="E15" s="21"/>
      <c r="F15" s="21"/>
      <c r="G15" s="24">
        <f>SUM(D15,F15)</f>
        <v>5</v>
      </c>
    </row>
    <row r="16" spans="1:7" ht="28.35" customHeight="1" x14ac:dyDescent="0.7">
      <c r="A16" s="20">
        <v>14</v>
      </c>
      <c r="B16" s="20" t="s">
        <v>38</v>
      </c>
      <c r="C16" s="21">
        <v>12</v>
      </c>
      <c r="D16" s="21">
        <v>3</v>
      </c>
      <c r="E16" s="21"/>
      <c r="F16" s="21"/>
      <c r="G16" s="24">
        <f>SUM(D16,F16)</f>
        <v>3</v>
      </c>
    </row>
    <row r="17" spans="1:7" ht="28.35" customHeight="1" x14ac:dyDescent="0.7">
      <c r="A17" s="20">
        <v>15</v>
      </c>
      <c r="B17" s="20" t="s">
        <v>49</v>
      </c>
      <c r="C17" s="21">
        <v>13</v>
      </c>
      <c r="D17" s="21">
        <v>2</v>
      </c>
      <c r="E17" s="21"/>
      <c r="F17" s="21"/>
      <c r="G17" s="24">
        <f>SUM(D17,F17)</f>
        <v>2</v>
      </c>
    </row>
  </sheetData>
  <sortState xmlns:xlrd2="http://schemas.microsoft.com/office/spreadsheetml/2017/richdata2" ref="B3:G17">
    <sortCondition descending="1" ref="G2:G17"/>
  </sortState>
  <mergeCells count="1">
    <mergeCell ref="B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2020 USAPM Women</vt:lpstr>
      <vt:lpstr>2021 USAPM Women</vt:lpstr>
      <vt:lpstr>2020 USAPM Men</vt:lpstr>
      <vt:lpstr>2021 USAPM Men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Dr.G</cp:lastModifiedBy>
  <dcterms:created xsi:type="dcterms:W3CDTF">2017-06-27T01:33:55Z</dcterms:created>
  <dcterms:modified xsi:type="dcterms:W3CDTF">2021-03-01T02:39:00Z</dcterms:modified>
</cp:coreProperties>
</file>